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kramer2/Desktop/"/>
    </mc:Choice>
  </mc:AlternateContent>
  <xr:revisionPtr revIDLastSave="0" documentId="8_{17453B16-BA0D-6442-98A4-9D9B0320A996}" xr6:coauthVersionLast="47" xr6:coauthVersionMax="47" xr10:uidLastSave="{00000000-0000-0000-0000-000000000000}"/>
  <bookViews>
    <workbookView xWindow="5580" yWindow="2360" windowWidth="27640" windowHeight="16940" xr2:uid="{0E229606-00FE-514A-A27F-CD822380C019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7" i="1" l="1"/>
  <c r="N6" i="1"/>
  <c r="N4" i="1"/>
  <c r="N3" i="1"/>
  <c r="I7" i="1"/>
  <c r="I6" i="1"/>
  <c r="I4" i="1"/>
  <c r="I3" i="1"/>
  <c r="D4" i="1"/>
  <c r="D6" i="1"/>
  <c r="D7" i="1"/>
  <c r="D3" i="1"/>
  <c r="Q7" i="1"/>
  <c r="P7" i="1"/>
  <c r="Q6" i="1"/>
  <c r="P6" i="1"/>
  <c r="Q4" i="1"/>
  <c r="P4" i="1"/>
  <c r="Q3" i="1"/>
  <c r="P3" i="1"/>
</calcChain>
</file>

<file path=xl/sharedStrings.xml><?xml version="1.0" encoding="utf-8"?>
<sst xmlns="http://schemas.openxmlformats.org/spreadsheetml/2006/main" count="24" uniqueCount="8">
  <si>
    <t>Quantification</t>
  </si>
  <si>
    <t>WRC Intensity</t>
  </si>
  <si>
    <t>Avg</t>
  </si>
  <si>
    <t>std dev</t>
  </si>
  <si>
    <t>WRC alone</t>
  </si>
  <si>
    <t>WRC + Rac</t>
  </si>
  <si>
    <t>Concentration of HPO-30-GST</t>
  </si>
  <si>
    <t>Relative to 1.75uM HPO-30GST WRC Signal (wo Rac)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</si>
</sst>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4B877-BACF-A145-9E93-1B4A677B67D8}">
  <dimension ref="A1:Q7"/>
  <sheetViews>
    <sheetView tabSelected="1" workbookViewId="0">
      <selection activeCell="N22" sqref="N22"/>
    </sheetView>
  </sheetViews>
  <sheetFormatPr baseColWidth="10" defaultRowHeight="16" x14ac:dyDescent="0.2"/>
  <cols>
    <col min="2" max="2" width="13.33203125" customWidth="1"/>
  </cols>
  <sheetData>
    <row r="1" spans="1:17" x14ac:dyDescent="0.2">
      <c r="A1" t="s">
        <v>0</v>
      </c>
    </row>
    <row r="2" spans="1:17" x14ac:dyDescent="0.2">
      <c r="B2" t="s">
        <v>6</v>
      </c>
      <c r="C2" t="s">
        <v>1</v>
      </c>
      <c r="D2" t="s">
        <v>7</v>
      </c>
      <c r="G2" t="s">
        <v>6</v>
      </c>
      <c r="H2" t="s">
        <v>1</v>
      </c>
      <c r="I2" t="s">
        <v>7</v>
      </c>
      <c r="L2" t="s">
        <v>6</v>
      </c>
      <c r="M2" t="s">
        <v>1</v>
      </c>
      <c r="N2" t="s">
        <v>7</v>
      </c>
      <c r="P2" t="s">
        <v>2</v>
      </c>
      <c r="Q2" t="s">
        <v>3</v>
      </c>
    </row>
    <row r="3" spans="1:17" x14ac:dyDescent="0.2">
      <c r="A3" t="s">
        <v>4</v>
      </c>
      <c r="B3">
        <v>1.75</v>
      </c>
      <c r="C3">
        <v>31412.999</v>
      </c>
      <c r="D3">
        <f>C3/C$3</f>
        <v>1</v>
      </c>
      <c r="F3" t="s">
        <v>4</v>
      </c>
      <c r="G3">
        <v>1.75</v>
      </c>
      <c r="H3">
        <v>33768.705999999998</v>
      </c>
      <c r="I3">
        <f>H3/H$3</f>
        <v>1</v>
      </c>
      <c r="K3" t="s">
        <v>4</v>
      </c>
      <c r="L3">
        <v>1.75</v>
      </c>
      <c r="M3">
        <v>35156.290999999997</v>
      </c>
      <c r="N3">
        <f>M3/M$3</f>
        <v>1</v>
      </c>
      <c r="P3">
        <f>AVERAGE(N3,I3,D3)</f>
        <v>1</v>
      </c>
      <c r="Q3">
        <f>_xlfn.STDEV.S(N3,I3,D3)</f>
        <v>0</v>
      </c>
    </row>
    <row r="4" spans="1:17" x14ac:dyDescent="0.2">
      <c r="A4" t="s">
        <v>4</v>
      </c>
      <c r="B4">
        <v>17.5</v>
      </c>
      <c r="C4">
        <v>12023.258</v>
      </c>
      <c r="D4">
        <f t="shared" ref="D4:D7" si="0">C4/C$3</f>
        <v>0.3827478554339877</v>
      </c>
      <c r="F4" t="s">
        <v>4</v>
      </c>
      <c r="G4">
        <v>17.5</v>
      </c>
      <c r="H4">
        <v>10651.772999999999</v>
      </c>
      <c r="I4">
        <f t="shared" ref="I4:I7" si="1">H4/H$3</f>
        <v>0.31543325942071926</v>
      </c>
      <c r="K4" t="s">
        <v>4</v>
      </c>
      <c r="L4">
        <v>17.5</v>
      </c>
      <c r="M4">
        <v>14184.936</v>
      </c>
      <c r="N4">
        <f t="shared" ref="N4:N7" si="2">M4/M$3</f>
        <v>0.40348215345014637</v>
      </c>
      <c r="P4">
        <f t="shared" ref="P4:P7" si="3">AVERAGE(N4,I4,D4)</f>
        <v>0.36722108943495108</v>
      </c>
      <c r="Q4">
        <f t="shared" ref="Q4:Q7" si="4">_xlfn.STDEV.S(N4,I4,D4)</f>
        <v>4.6032187453378663E-2</v>
      </c>
    </row>
    <row r="6" spans="1:17" x14ac:dyDescent="0.2">
      <c r="A6" t="s">
        <v>5</v>
      </c>
      <c r="B6">
        <v>1.75</v>
      </c>
      <c r="C6">
        <v>31662.756000000001</v>
      </c>
      <c r="D6">
        <f t="shared" si="0"/>
        <v>1.0079507531261183</v>
      </c>
      <c r="F6" t="s">
        <v>5</v>
      </c>
      <c r="G6">
        <v>1.75</v>
      </c>
      <c r="H6">
        <v>31045.291000000001</v>
      </c>
      <c r="I6">
        <f t="shared" si="1"/>
        <v>0.91935092212298575</v>
      </c>
      <c r="K6" t="s">
        <v>5</v>
      </c>
      <c r="L6">
        <v>1.75</v>
      </c>
      <c r="M6">
        <v>31619.271000000001</v>
      </c>
      <c r="N6">
        <f t="shared" si="2"/>
        <v>0.89939154844292313</v>
      </c>
      <c r="P6">
        <f t="shared" si="3"/>
        <v>0.94223107456400912</v>
      </c>
      <c r="Q6">
        <f t="shared" si="4"/>
        <v>5.7783226477545475E-2</v>
      </c>
    </row>
    <row r="7" spans="1:17" x14ac:dyDescent="0.2">
      <c r="A7" t="s">
        <v>5</v>
      </c>
      <c r="B7">
        <v>17.5</v>
      </c>
      <c r="C7">
        <v>6433.2169999999996</v>
      </c>
      <c r="D7">
        <f t="shared" si="0"/>
        <v>0.204794741183419</v>
      </c>
      <c r="F7" t="s">
        <v>5</v>
      </c>
      <c r="G7">
        <v>17.5</v>
      </c>
      <c r="H7">
        <v>7496.53</v>
      </c>
      <c r="I7">
        <f t="shared" si="1"/>
        <v>0.22199636551071872</v>
      </c>
      <c r="K7" t="s">
        <v>5</v>
      </c>
      <c r="L7">
        <v>17.5</v>
      </c>
      <c r="M7">
        <v>7959.1670000000004</v>
      </c>
      <c r="N7">
        <f t="shared" si="2"/>
        <v>0.22639381953005228</v>
      </c>
      <c r="P7">
        <f t="shared" si="3"/>
        <v>0.21772830874139668</v>
      </c>
      <c r="Q7">
        <f t="shared" si="4"/>
        <v>1.1414564284089752E-2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2022-06-30T21:38:14Z</dcterms:created>
  <dcterms:modified xsi:type="dcterms:W3CDTF">2022-06-30T21:41:03Z</dcterms:modified>
</cp:coreProperties>
</file>